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PC 2021\CENTRALIZED STORAGE BOARD NOTE\RFP DOCUMENTS\"/>
    </mc:Choice>
  </mc:AlternateContent>
  <bookViews>
    <workbookView xWindow="0" yWindow="0" windowWidth="24000" windowHeight="9300"/>
  </bookViews>
  <sheets>
    <sheet name="Sheet1" sheetId="1" r:id="rId1"/>
  </sheets>
  <calcPr calcId="162913" iterateDelta="25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 l="1"/>
  <c r="F10" i="1" l="1"/>
  <c r="F11" i="1"/>
  <c r="F9" i="1"/>
  <c r="F7" i="1"/>
  <c r="F6" i="1"/>
  <c r="F4" i="1"/>
  <c r="F3" i="1"/>
  <c r="F13" i="1" l="1"/>
  <c r="F12" i="1"/>
  <c r="F16" i="1" l="1"/>
</calcChain>
</file>

<file path=xl/sharedStrings.xml><?xml version="1.0" encoding="utf-8"?>
<sst xmlns="http://schemas.openxmlformats.org/spreadsheetml/2006/main" count="28" uniqueCount="24">
  <si>
    <t>S.No.</t>
  </si>
  <si>
    <t>Items</t>
  </si>
  <si>
    <t xml:space="preserve">Total cost Rs. </t>
  </si>
  <si>
    <t>a)Ordinary retrieval to be delivered within next 2 working day to respective Offices</t>
  </si>
  <si>
    <t xml:space="preserve">a)Ordinary retrieval to be delivered within next 2 working day to respective Offices </t>
  </si>
  <si>
    <t xml:space="preserve">b)Emergency retrieval within 24 hours to be delivered to respective Offices </t>
  </si>
  <si>
    <t>b) Emergency retrieval within 24 hours to be delivered to respective Offices Cost of retrieval per file</t>
  </si>
  <si>
    <r>
      <t>(A)</t>
    </r>
    <r>
      <rPr>
        <sz val="7"/>
        <color rgb="FF000000"/>
        <rFont val="Calibri"/>
        <family val="2"/>
        <scheme val="minor"/>
      </rPr>
      <t xml:space="preserve"> </t>
    </r>
    <r>
      <rPr>
        <sz val="12"/>
        <color rgb="FF000000"/>
        <rFont val="Calibri"/>
        <family val="2"/>
        <scheme val="minor"/>
      </rPr>
      <t>Total (1+2+3+4+5)</t>
    </r>
  </si>
  <si>
    <t>Amount to be entered under Bid Details -&gt; Offer Price in GeM portal  = (C /36)</t>
  </si>
  <si>
    <r>
      <t>(B)</t>
    </r>
    <r>
      <rPr>
        <sz val="7"/>
        <color rgb="FF000000"/>
        <rFont val="Calibri"/>
        <family val="2"/>
        <scheme val="minor"/>
      </rPr>
      <t xml:space="preserve"> </t>
    </r>
    <r>
      <rPr>
        <sz val="12"/>
        <color rgb="FF000000"/>
        <rFont val="Calibri"/>
        <family val="2"/>
        <scheme val="minor"/>
      </rPr>
      <t xml:space="preserve">Percentage increase in the above rates for the  next 3 year period after completion of first 3 year period.               </t>
    </r>
    <r>
      <rPr>
        <sz val="12"/>
        <color rgb="FFFF0000"/>
        <rFont val="Calibri"/>
        <family val="2"/>
        <scheme val="minor"/>
      </rPr>
      <t>Note</t>
    </r>
    <r>
      <rPr>
        <sz val="12"/>
        <color rgb="FF000000"/>
        <rFont val="Calibri"/>
        <family val="2"/>
        <scheme val="minor"/>
      </rPr>
      <t xml:space="preserve"> - The quantity entered in this field shall not be divided by 100.For instance, if 20% enhancement is proposed by the bidder, value of 20 shall be entered in this field and not 0.20.</t>
    </r>
  </si>
  <si>
    <r>
      <t xml:space="preserve">Initial fixed operational cost </t>
    </r>
    <r>
      <rPr>
        <b/>
        <sz val="12"/>
        <color rgb="FF000000"/>
        <rFont val="Calibri"/>
        <family val="2"/>
        <scheme val="minor"/>
      </rPr>
      <t xml:space="preserve">(per </t>
    </r>
    <r>
      <rPr>
        <b/>
        <sz val="12"/>
        <color theme="1"/>
        <rFont val="Calibri"/>
        <family val="2"/>
        <scheme val="minor"/>
      </rPr>
      <t>cft</t>
    </r>
    <r>
      <rPr>
        <b/>
        <sz val="12"/>
        <color rgb="FF000000"/>
        <rFont val="Calibri"/>
        <family val="2"/>
        <scheme val="minor"/>
      </rPr>
      <t>)</t>
    </r>
    <r>
      <rPr>
        <sz val="12"/>
        <color rgb="FF000000"/>
        <rFont val="Calibri"/>
        <family val="2"/>
        <scheme val="minor"/>
      </rPr>
      <t>: Collection of record from RAHs and MSMEs, bar coding, data entry into the system, transportation to storage location, manpower cost including labour charges, packing charges and onetime cost of carton as per size and quality specified</t>
    </r>
  </si>
  <si>
    <r>
      <t xml:space="preserve">Recurring cost </t>
    </r>
    <r>
      <rPr>
        <b/>
        <sz val="12"/>
        <color rgb="FF000000"/>
        <rFont val="Calibri"/>
        <family val="2"/>
        <scheme val="minor"/>
      </rPr>
      <t xml:space="preserve">(per </t>
    </r>
    <r>
      <rPr>
        <b/>
        <sz val="12"/>
        <color theme="1"/>
        <rFont val="Calibri"/>
        <family val="2"/>
        <scheme val="minor"/>
      </rPr>
      <t>cft</t>
    </r>
    <r>
      <rPr>
        <b/>
        <sz val="12"/>
        <color rgb="FF000000"/>
        <rFont val="Calibri"/>
        <family val="2"/>
        <scheme val="minor"/>
      </rPr>
      <t xml:space="preserve"> per month)</t>
    </r>
    <r>
      <rPr>
        <sz val="12"/>
        <color rgb="FF000000"/>
        <rFont val="Calibri"/>
        <family val="2"/>
        <scheme val="minor"/>
      </rPr>
      <t>: Recurring cost includes storage charges including all maintenance charges viz. electricity, security, telephone, stationery, manpower, pest control etc. as mentioned in RFP</t>
    </r>
  </si>
  <si>
    <r>
      <t xml:space="preserve">Cost of retrieval </t>
    </r>
    <r>
      <rPr>
        <b/>
        <sz val="12"/>
        <color rgb="FF000000"/>
        <rFont val="Calibri"/>
        <family val="2"/>
        <scheme val="minor"/>
      </rPr>
      <t>(per carton)</t>
    </r>
  </si>
  <si>
    <r>
      <t>Cost of retrieval</t>
    </r>
    <r>
      <rPr>
        <b/>
        <sz val="12"/>
        <color rgb="FF000000"/>
        <rFont val="Calibri"/>
        <family val="2"/>
        <scheme val="minor"/>
      </rPr>
      <t xml:space="preserve"> (per file)</t>
    </r>
  </si>
  <si>
    <t xml:space="preserve">Approx. qty </t>
  </si>
  <si>
    <t>Unit</t>
  </si>
  <si>
    <t>Cft</t>
  </si>
  <si>
    <t>Cartons</t>
  </si>
  <si>
    <t>Files</t>
  </si>
  <si>
    <t>Rate per unit in  Rs. Including GST as applicable</t>
  </si>
  <si>
    <t>Cost of Destruction or Permanently shifting record  out of facility per file Including cost of transport, labour and all support to dispatch the non-current records to a chemical furnace or paper mill for burning or converting into pulp.</t>
  </si>
  <si>
    <t>SPECIAL NOTE - BIDDERS SHALL NOT MODIFY THE VALUES/FORMULAE  PROVIDED IN YELLOW BOXES IN THE TABLE ABOVE.IF ANY CHANGES IN THE FIELDS/ FORMULA APPLIED ARE FOUND AT ANY TIME, THE OFFER SHALL BE SUMMARILY REJECTED.VALUES SHALL BE FILLED UP ONLY IN BOXES OF GREEN COLOUR.</t>
  </si>
  <si>
    <r>
      <t>(A1)</t>
    </r>
    <r>
      <rPr>
        <sz val="7"/>
        <color rgb="FF000000"/>
        <rFont val="Calibri"/>
        <family val="2"/>
        <scheme val="minor"/>
      </rPr>
      <t xml:space="preserve"> </t>
    </r>
    <r>
      <rPr>
        <sz val="12"/>
        <color rgb="FF000000"/>
        <rFont val="Calibri"/>
        <family val="2"/>
        <scheme val="minor"/>
      </rPr>
      <t>Total (2+3+4+5)</t>
    </r>
  </si>
  <si>
    <t xml:space="preserve"> Total C = [(A) + (A1) +(A1B)/100]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</si>
</sst>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2"/>
      <color rgb="FF000000"/>
      <name val="Calibri"/>
      <family val="2"/>
      <scheme val="minor"/>
    </font>
    <font>
      <sz val="7"/>
      <color rgb="FF000000"/>
      <name val="Calibri"/>
      <family val="2"/>
      <scheme val="minor"/>
    </font>
    <font>
      <b/>
      <sz val="12"/>
      <color rgb="FF000000"/>
      <name val="Calibri"/>
      <family val="2"/>
      <scheme val="minor"/>
    </font>
    <font>
      <b/>
      <sz val="12"/>
      <color rgb="FF000000"/>
      <name val="Trebuchet MS"/>
      <family val="2"/>
    </font>
    <font>
      <sz val="12"/>
      <color rgb="FFFF0000"/>
      <name val="Calibri"/>
      <family val="2"/>
      <scheme val="minor"/>
    </font>
    <font>
      <sz val="12"/>
      <name val="Calibri"/>
      <family val="2"/>
      <scheme val="minor"/>
    </font>
    <font>
      <b/>
      <u/>
      <sz val="11"/>
      <color rgb="FFFF0000"/>
      <name val="Calibri"/>
      <family val="2"/>
      <scheme val="minor"/>
    </font>
    <font>
      <b/>
      <sz val="12"/>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Alignment="1">
      <alignment horizontal="right"/>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right" vertical="center" wrapText="1"/>
    </xf>
    <xf numFmtId="0" fontId="1" fillId="0" borderId="3" xfId="0" applyFont="1" applyBorder="1" applyAlignment="1">
      <alignment horizontal="center" vertical="center" wrapText="1"/>
    </xf>
    <xf numFmtId="0" fontId="1" fillId="0" borderId="4" xfId="0" applyFont="1" applyBorder="1" applyAlignment="1">
      <alignment horizontal="justify" vertical="center" wrapText="1"/>
    </xf>
    <xf numFmtId="0" fontId="1" fillId="0" borderId="7" xfId="0" applyFont="1" applyBorder="1" applyAlignment="1">
      <alignment horizontal="center" vertical="center" wrapText="1"/>
    </xf>
    <xf numFmtId="0" fontId="0" fillId="0" borderId="0" xfId="0" applyAlignment="1">
      <alignment horizontal="center"/>
    </xf>
    <xf numFmtId="0" fontId="1" fillId="0" borderId="3" xfId="0" applyFont="1" applyBorder="1" applyAlignment="1">
      <alignment horizontal="center" vertical="center" wrapText="1"/>
    </xf>
    <xf numFmtId="0" fontId="1" fillId="0" borderId="5" xfId="0" applyFont="1" applyBorder="1" applyAlignment="1">
      <alignment vertical="center"/>
    </xf>
    <xf numFmtId="0" fontId="1" fillId="0" borderId="6" xfId="0" applyFont="1" applyBorder="1" applyAlignment="1">
      <alignment vertical="center"/>
    </xf>
    <xf numFmtId="0" fontId="4" fillId="0" borderId="0" xfId="0" applyFont="1"/>
    <xf numFmtId="0" fontId="3" fillId="0" borderId="10" xfId="0" applyFont="1" applyBorder="1" applyAlignment="1">
      <alignment horizontal="justify" vertical="center" wrapText="1"/>
    </xf>
    <xf numFmtId="0" fontId="1" fillId="0" borderId="11" xfId="0" applyFont="1" applyBorder="1" applyAlignment="1">
      <alignment vertical="center"/>
    </xf>
    <xf numFmtId="0" fontId="1" fillId="0" borderId="12" xfId="0" applyFont="1" applyBorder="1" applyAlignment="1">
      <alignment vertical="center"/>
    </xf>
    <xf numFmtId="0" fontId="0" fillId="0" borderId="13" xfId="0" applyBorder="1" applyAlignment="1"/>
    <xf numFmtId="0" fontId="0" fillId="0" borderId="14" xfId="0" applyBorder="1" applyAlignment="1"/>
    <xf numFmtId="3" fontId="6" fillId="2" borderId="4"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4" fillId="0" borderId="15" xfId="0" applyFont="1" applyBorder="1" applyAlignment="1">
      <alignment horizontal="justify" vertical="center" wrapText="1"/>
    </xf>
    <xf numFmtId="0" fontId="1" fillId="0" borderId="9"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7" fillId="0" borderId="0" xfId="0" applyFont="1" applyAlignment="1">
      <alignment horizontal="left" wrapText="1"/>
    </xf>
    <xf numFmtId="0" fontId="1" fillId="0" borderId="5"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abSelected="1" zoomScaleNormal="100" workbookViewId="0">
      <selection activeCell="F14" sqref="F14"/>
    </sheetView>
  </sheetViews>
  <sheetFormatPr defaultRowHeight="15" x14ac:dyDescent="0.25"/>
  <cols>
    <col min="1" max="1" width="6.85546875" customWidth="1"/>
    <col min="2" max="2" width="36.85546875" customWidth="1"/>
    <col min="3" max="4" width="21.85546875" customWidth="1"/>
    <col min="5" max="5" width="26.85546875" style="8" customWidth="1"/>
    <col min="6" max="6" width="18.42578125" style="1" customWidth="1"/>
  </cols>
  <sheetData>
    <row r="1" spans="1:6" ht="15.75" thickBot="1" x14ac:dyDescent="0.3"/>
    <row r="2" spans="1:6" ht="63" customHeight="1" thickBot="1" x14ac:dyDescent="0.3">
      <c r="A2" s="2" t="s">
        <v>0</v>
      </c>
      <c r="B2" s="3" t="s">
        <v>1</v>
      </c>
      <c r="C2" s="3" t="s">
        <v>14</v>
      </c>
      <c r="D2" s="3" t="s">
        <v>15</v>
      </c>
      <c r="E2" s="3" t="s">
        <v>19</v>
      </c>
      <c r="F2" s="4" t="s">
        <v>2</v>
      </c>
    </row>
    <row r="3" spans="1:6" ht="126.75" thickBot="1" x14ac:dyDescent="0.3">
      <c r="A3" s="5">
        <v>1</v>
      </c>
      <c r="B3" s="6" t="s">
        <v>10</v>
      </c>
      <c r="C3" s="18">
        <v>2950000</v>
      </c>
      <c r="D3" s="18" t="s">
        <v>16</v>
      </c>
      <c r="E3" s="19"/>
      <c r="F3" s="18">
        <f>(C3*E3)</f>
        <v>0</v>
      </c>
    </row>
    <row r="4" spans="1:6" ht="95.25" thickBot="1" x14ac:dyDescent="0.3">
      <c r="A4" s="5">
        <v>2</v>
      </c>
      <c r="B4" s="6" t="s">
        <v>11</v>
      </c>
      <c r="C4" s="18">
        <v>8755000</v>
      </c>
      <c r="D4" s="18" t="s">
        <v>16</v>
      </c>
      <c r="E4" s="19"/>
      <c r="F4" s="18">
        <f>(C4*E4*12)</f>
        <v>0</v>
      </c>
    </row>
    <row r="5" spans="1:6" ht="16.5" thickBot="1" x14ac:dyDescent="0.3">
      <c r="A5" s="22">
        <v>3</v>
      </c>
      <c r="B5" s="26" t="s">
        <v>12</v>
      </c>
      <c r="C5" s="27"/>
      <c r="D5" s="27"/>
      <c r="E5" s="27"/>
      <c r="F5" s="28"/>
    </row>
    <row r="6" spans="1:6" ht="48" thickBot="1" x14ac:dyDescent="0.3">
      <c r="A6" s="23"/>
      <c r="B6" s="6" t="s">
        <v>3</v>
      </c>
      <c r="C6" s="18">
        <v>30000</v>
      </c>
      <c r="D6" s="18" t="s">
        <v>17</v>
      </c>
      <c r="E6" s="19"/>
      <c r="F6" s="18">
        <f>(C6*E6)</f>
        <v>0</v>
      </c>
    </row>
    <row r="7" spans="1:6" ht="48" thickBot="1" x14ac:dyDescent="0.3">
      <c r="A7" s="24"/>
      <c r="B7" s="6" t="s">
        <v>6</v>
      </c>
      <c r="C7" s="18">
        <v>30000</v>
      </c>
      <c r="D7" s="18" t="s">
        <v>17</v>
      </c>
      <c r="E7" s="19"/>
      <c r="F7" s="18">
        <f>(C7*E7)</f>
        <v>0</v>
      </c>
    </row>
    <row r="8" spans="1:6" ht="36.75" customHeight="1" thickBot="1" x14ac:dyDescent="0.3">
      <c r="A8" s="22">
        <v>4</v>
      </c>
      <c r="B8" s="29" t="s">
        <v>13</v>
      </c>
      <c r="C8" s="30"/>
      <c r="D8" s="30"/>
      <c r="E8" s="30"/>
      <c r="F8" s="31"/>
    </row>
    <row r="9" spans="1:6" ht="48" thickBot="1" x14ac:dyDescent="0.3">
      <c r="A9" s="23"/>
      <c r="B9" s="6" t="s">
        <v>4</v>
      </c>
      <c r="C9" s="18">
        <v>30000</v>
      </c>
      <c r="D9" s="18" t="s">
        <v>18</v>
      </c>
      <c r="E9" s="19"/>
      <c r="F9" s="18">
        <f>(C9*E9)</f>
        <v>0</v>
      </c>
    </row>
    <row r="10" spans="1:6" ht="48" thickBot="1" x14ac:dyDescent="0.3">
      <c r="A10" s="24"/>
      <c r="B10" s="6" t="s">
        <v>5</v>
      </c>
      <c r="C10" s="18">
        <v>30000</v>
      </c>
      <c r="D10" s="18" t="s">
        <v>18</v>
      </c>
      <c r="E10" s="19"/>
      <c r="F10" s="18">
        <f t="shared" ref="F10:F11" si="0">(C10*E10)</f>
        <v>0</v>
      </c>
    </row>
    <row r="11" spans="1:6" ht="111" thickBot="1" x14ac:dyDescent="0.3">
      <c r="A11" s="5">
        <v>5</v>
      </c>
      <c r="B11" s="6" t="s">
        <v>20</v>
      </c>
      <c r="C11" s="18">
        <v>30000</v>
      </c>
      <c r="D11" s="18" t="s">
        <v>18</v>
      </c>
      <c r="E11" s="19"/>
      <c r="F11" s="18">
        <f t="shared" si="0"/>
        <v>0</v>
      </c>
    </row>
    <row r="12" spans="1:6" ht="16.5" thickBot="1" x14ac:dyDescent="0.3">
      <c r="A12" s="5">
        <v>6</v>
      </c>
      <c r="B12" s="6" t="s">
        <v>7</v>
      </c>
      <c r="C12" s="10"/>
      <c r="D12" s="11"/>
      <c r="E12" s="11"/>
      <c r="F12" s="18">
        <f>(F3+F4+F6+F7+F9+F10+F11)</f>
        <v>0</v>
      </c>
    </row>
    <row r="13" spans="1:6" ht="16.5" thickBot="1" x14ac:dyDescent="0.3">
      <c r="A13" s="9">
        <v>7</v>
      </c>
      <c r="B13" s="6" t="s">
        <v>22</v>
      </c>
      <c r="C13" s="10"/>
      <c r="D13" s="11"/>
      <c r="E13" s="11"/>
      <c r="F13" s="18">
        <f>SUM(F4+F6+F7+F9+F10+F11)</f>
        <v>0</v>
      </c>
    </row>
    <row r="14" spans="1:6" ht="142.5" thickBot="1" x14ac:dyDescent="0.3">
      <c r="A14" s="5">
        <v>8</v>
      </c>
      <c r="B14" s="6" t="s">
        <v>9</v>
      </c>
      <c r="C14" s="10"/>
      <c r="D14" s="11"/>
      <c r="E14" s="11"/>
      <c r="F14" s="19"/>
    </row>
    <row r="15" spans="1:6" ht="31.5" customHeight="1" thickBot="1" x14ac:dyDescent="0.3">
      <c r="A15" s="7">
        <v>9</v>
      </c>
      <c r="B15" s="13" t="s">
        <v>23</v>
      </c>
      <c r="C15" s="14"/>
      <c r="D15" s="15"/>
      <c r="E15" s="15"/>
      <c r="F15" s="18">
        <f>(F12+F13+(F13*F14)/100)</f>
        <v>0</v>
      </c>
    </row>
    <row r="16" spans="1:6" ht="77.25" customHeight="1" thickBot="1" x14ac:dyDescent="0.3">
      <c r="A16" s="21">
        <v>10</v>
      </c>
      <c r="B16" s="20" t="s">
        <v>8</v>
      </c>
      <c r="C16" s="16"/>
      <c r="D16" s="17"/>
      <c r="E16" s="17"/>
      <c r="F16" s="18">
        <f>(F15)/36</f>
        <v>0</v>
      </c>
    </row>
    <row r="17" spans="2:6" ht="18" x14ac:dyDescent="0.35">
      <c r="B17" s="12"/>
    </row>
    <row r="18" spans="2:6" ht="59.25" customHeight="1" x14ac:dyDescent="0.25">
      <c r="B18" s="25" t="s">
        <v>21</v>
      </c>
      <c r="C18" s="25"/>
      <c r="D18" s="25"/>
      <c r="E18" s="25"/>
      <c r="F18" s="25"/>
    </row>
  </sheetData>
  <mergeCells count="5">
    <mergeCell ref="A5:A7"/>
    <mergeCell ref="A8:A10"/>
    <mergeCell ref="B18:F18"/>
    <mergeCell ref="B5:F5"/>
    <mergeCell ref="B8:F8"/>
  </mergeCells>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NALLA DINESH</dc:creator>
  <cp:lastModifiedBy>RANJINI B</cp:lastModifiedBy>
  <cp:lastPrinted>2023-04-26T06:24:51Z</cp:lastPrinted>
  <dcterms:created xsi:type="dcterms:W3CDTF">2023-03-07T09:21:47Z</dcterms:created>
  <dcterms:modified xsi:type="dcterms:W3CDTF">2023-04-26T12:13:21Z</dcterms:modified>
</cp:coreProperties>
</file>